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2\Laporan Anak Fund\"/>
    </mc:Choice>
  </mc:AlternateContent>
  <bookViews>
    <workbookView xWindow="120" yWindow="120" windowWidth="18975" windowHeight="8895" activeTab="3"/>
  </bookViews>
  <sheets>
    <sheet name="Jan 2022" sheetId="64" r:id="rId1"/>
    <sheet name="Feb 2022" sheetId="65" r:id="rId2"/>
    <sheet name="Mar'2022" sheetId="66" r:id="rId3"/>
    <sheet name="Apr'22" sheetId="67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C6" i="67" l="1"/>
  <c r="D18" i="67"/>
  <c r="B38" i="67"/>
  <c r="B17" i="67"/>
  <c r="D19" i="67" s="1"/>
  <c r="C5" i="67"/>
  <c r="D39" i="67"/>
  <c r="D7" i="67" l="1"/>
  <c r="D41" i="67"/>
  <c r="C6" i="66"/>
  <c r="C5" i="66"/>
  <c r="B38" i="66"/>
  <c r="D39" i="66" s="1"/>
  <c r="B17" i="66"/>
  <c r="D18" i="66" s="1"/>
  <c r="D19" i="66" l="1"/>
  <c r="D7" i="66"/>
  <c r="D41" i="66" s="1"/>
  <c r="B37" i="65"/>
  <c r="B16" i="65"/>
  <c r="C6" i="65"/>
  <c r="C5" i="65"/>
  <c r="D38" i="65" l="1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<sst xmlns="http://schemas.openxmlformats.org/spreadsheetml/2006/main" count="161" uniqueCount="96">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</sst>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C7" sqref="C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77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78</v>
      </c>
      <c r="B5" s="3"/>
      <c r="C5" s="11">
        <f>28454849.26+16922444.96</f>
        <v>45377294.219999999</v>
      </c>
    </row>
    <row r="6" spans="1:7" x14ac:dyDescent="0.3">
      <c r="A6" s="3" t="s">
        <v>79</v>
      </c>
      <c r="B6" s="3"/>
      <c r="C6" s="11">
        <f>'[1]Apr''22'!$D$6</f>
        <v>6081735</v>
      </c>
      <c r="D6" s="11"/>
    </row>
    <row r="7" spans="1:7" x14ac:dyDescent="0.3">
      <c r="A7" s="3" t="s">
        <v>80</v>
      </c>
      <c r="B7" s="3"/>
      <c r="C7" s="3"/>
      <c r="D7" s="15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28</v>
      </c>
      <c r="B13" s="37">
        <v>1000000</v>
      </c>
      <c r="D13" s="16"/>
    </row>
    <row r="14" spans="1:7" x14ac:dyDescent="0.3">
      <c r="A14" s="38"/>
      <c r="B14" s="27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'[1]Apr''22'!$D$59</f>
        <v>6110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1656110</v>
      </c>
    </row>
    <row r="19" spans="1:4" x14ac:dyDescent="0.3">
      <c r="A19" s="30" t="s">
        <v>82</v>
      </c>
      <c r="B19" s="3"/>
      <c r="C19" s="3"/>
      <c r="D19" s="21">
        <f>D8+D18</f>
        <v>1656110</v>
      </c>
    </row>
    <row r="20" spans="1:4" x14ac:dyDescent="0.3">
      <c r="A20" s="3" t="s">
        <v>83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84</v>
      </c>
      <c r="B22" s="35">
        <v>300000</v>
      </c>
      <c r="D22" s="14"/>
    </row>
    <row r="23" spans="1:4" x14ac:dyDescent="0.3">
      <c r="A23" s="34" t="s">
        <v>85</v>
      </c>
      <c r="B23" s="35">
        <v>300000</v>
      </c>
      <c r="D23" s="14"/>
    </row>
    <row r="24" spans="1:4" x14ac:dyDescent="0.3">
      <c r="A24" s="34" t="s">
        <v>86</v>
      </c>
      <c r="B24" s="35">
        <v>300000</v>
      </c>
      <c r="D24" s="14"/>
    </row>
    <row r="25" spans="1:4" x14ac:dyDescent="0.3">
      <c r="A25" s="34" t="s">
        <v>87</v>
      </c>
      <c r="B25" s="35">
        <v>300000</v>
      </c>
      <c r="D25" s="14"/>
    </row>
    <row r="26" spans="1:4" x14ac:dyDescent="0.3">
      <c r="A26" s="34" t="s">
        <v>92</v>
      </c>
      <c r="B26" s="35">
        <v>300000</v>
      </c>
      <c r="D26" s="14"/>
    </row>
    <row r="27" spans="1:4" x14ac:dyDescent="0.3">
      <c r="A27" s="34" t="s">
        <v>88</v>
      </c>
      <c r="B27" s="35">
        <v>300000</v>
      </c>
      <c r="D27" s="14"/>
    </row>
    <row r="28" spans="1:4" x14ac:dyDescent="0.3">
      <c r="A28" s="34" t="s">
        <v>89</v>
      </c>
      <c r="B28" s="35">
        <v>300000</v>
      </c>
      <c r="D28" s="14"/>
    </row>
    <row r="29" spans="1:4" x14ac:dyDescent="0.3">
      <c r="A29" s="34" t="s">
        <v>90</v>
      </c>
      <c r="B29" s="35">
        <v>300000</v>
      </c>
      <c r="D29" s="14"/>
    </row>
    <row r="30" spans="1:4" x14ac:dyDescent="0.3">
      <c r="A30" s="34" t="s">
        <v>91</v>
      </c>
      <c r="B30" s="35">
        <v>300000</v>
      </c>
      <c r="D30" s="14"/>
    </row>
    <row r="31" spans="1:4" x14ac:dyDescent="0.3">
      <c r="A31" s="34" t="s">
        <v>93</v>
      </c>
      <c r="B31" s="35">
        <v>300000</v>
      </c>
      <c r="D31" s="14"/>
    </row>
    <row r="32" spans="1:4" x14ac:dyDescent="0.3">
      <c r="A32" s="34" t="s">
        <v>94</v>
      </c>
      <c r="B32" s="35">
        <v>300000</v>
      </c>
      <c r="D32" s="14"/>
    </row>
    <row r="33" spans="1:7" x14ac:dyDescent="0.3">
      <c r="A33" s="34" t="s">
        <v>95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'[1]Apr''22'!$E$58</f>
        <v>66222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3666222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49448917.219999999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 2022</vt:lpstr>
      <vt:lpstr>Feb 2022</vt:lpstr>
      <vt:lpstr>Mar'2022</vt:lpstr>
      <vt:lpstr>Apr'22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2022-05-19T07:00:06Z</dcterms:modified>
</cp:coreProperties>
</file>